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GRADUATORIA X POSIZ" sheetId="1" r:id="rId1"/>
    <sheet name="Foglio2" sheetId="2" r:id="rId2"/>
    <sheet name="Foglio3" sheetId="3" r:id="rId3"/>
  </sheets>
  <definedNames>
    <definedName name="_xlnm.Print_Area" localSheetId="0">'GRADUATORIA X POSIZ'!$A$1:$M$94</definedName>
  </definedNames>
  <calcPr fullCalcOnLoad="1"/>
</workbook>
</file>

<file path=xl/sharedStrings.xml><?xml version="1.0" encoding="utf-8"?>
<sst xmlns="http://schemas.openxmlformats.org/spreadsheetml/2006/main" count="339" uniqueCount="191">
  <si>
    <t>Anzianità  di  frequenza</t>
  </si>
  <si>
    <t>Data di nascita</t>
  </si>
  <si>
    <t>N.ro  Prog.</t>
  </si>
  <si>
    <t>SETTORE MERCEOLOGICO ALIMENTARE</t>
  </si>
  <si>
    <t>SETTORE  MERCEOLOGICO  NON  ALIMENTARE</t>
  </si>
  <si>
    <t>Merceologie  poste in vendita</t>
  </si>
  <si>
    <t xml:space="preserve"> </t>
  </si>
  <si>
    <t>5,00 x 4,00</t>
  </si>
  <si>
    <t>6,00 x 4,00</t>
  </si>
  <si>
    <t>Ubicazione Stallo</t>
  </si>
  <si>
    <t>N.ro      stallo assegn.</t>
  </si>
  <si>
    <t>6,00 x 3,00</t>
  </si>
  <si>
    <t>3,50 x 4,00</t>
  </si>
  <si>
    <t>5,00 x 3,00</t>
  </si>
  <si>
    <t>C.so Garibaldi ant. civ.70</t>
  </si>
  <si>
    <t>C.so Garibaldi    ant. civ.72</t>
  </si>
  <si>
    <t>C.so Garibaldi      ant. civ.5</t>
  </si>
  <si>
    <t>4,00 x 3,00</t>
  </si>
  <si>
    <t>C.so Garibaldi      ant. civ.29</t>
  </si>
  <si>
    <t>6,00 x 2,00</t>
  </si>
  <si>
    <t>C.so Garibaldi      ant. civ.37</t>
  </si>
  <si>
    <t>C.so Garibaldi      ant. civ.71</t>
  </si>
  <si>
    <t>4,00 x 3,50</t>
  </si>
  <si>
    <t>C.so Garibaldi      ant. civ.6</t>
  </si>
  <si>
    <t>C.so Garibaldi      ant. civ.18</t>
  </si>
  <si>
    <t>5,00 x 2,00</t>
  </si>
  <si>
    <t>4,00 x 2,00</t>
  </si>
  <si>
    <t>C.so Garibaldi      ant. civ.53</t>
  </si>
  <si>
    <t>STALLI DI POSTEGGIO NON ASSEGNATI</t>
  </si>
  <si>
    <t>Veicolo    o       Automar.</t>
  </si>
  <si>
    <t>Dimensioni del posteggio     L x P</t>
  </si>
  <si>
    <t xml:space="preserve">Totale Mq. </t>
  </si>
  <si>
    <t>G R A D U A T O R I A    D I    R I S E R V A                                                                                                                                                                                                    S E T T O R E     A L I M E N T A R E  E  SOMMINISTRAZIONE  ALIMENTI  E  BEVANDE</t>
  </si>
  <si>
    <r>
      <t xml:space="preserve"> </t>
    </r>
    <r>
      <rPr>
        <b/>
        <i/>
        <sz val="22"/>
        <rFont val="Times New Roman"/>
        <family val="1"/>
      </rPr>
      <t>COMUNE DI CORATO</t>
    </r>
    <r>
      <rPr>
        <b/>
        <sz val="14"/>
        <rFont val="Times New Roman"/>
        <family val="1"/>
      </rPr>
      <t xml:space="preserve">
</t>
    </r>
    <r>
      <rPr>
        <i/>
        <sz val="12"/>
        <rFont val="Times New Roman"/>
        <family val="1"/>
      </rPr>
      <t>CITTA’ METROPOLITANA DI BARI</t>
    </r>
    <r>
      <rPr>
        <b/>
        <sz val="14"/>
        <rFont val="Times New Roman"/>
        <family val="1"/>
      </rPr>
      <t xml:space="preserve">
</t>
    </r>
    <r>
      <rPr>
        <b/>
        <i/>
        <sz val="14"/>
        <rFont val="Times New Roman"/>
        <family val="1"/>
      </rPr>
      <t>Settore V - Servizio Polizia Locale</t>
    </r>
    <r>
      <rPr>
        <b/>
        <sz val="14"/>
        <rFont val="Times New Roman"/>
        <family val="1"/>
      </rPr>
      <t xml:space="preserve">
                                                                               </t>
    </r>
  </si>
  <si>
    <t xml:space="preserve">GRADUATORIA DEGLI OPERATORI COMMERCIALI, ESERCENTI IL COMMERCIO AL DETTAGLIO SU AREE PUBBLICHE, REDATTA AI SENSI E PER GLI EFFETTI DELLA LEGGE REGIONALE 16/04/2015, N.24 "CODICE DEL COMMERCIO" E DEL PIANO COMUNALE PER IL COMMERCIO SU AREE PUBBLICHE,  AMMESSI A PARTECIPARE ALLA   F I E R A - MERCATO  d i " SAN CATALDO "   -   giorni 21, 22 e 23 Agosto 2021 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</si>
  <si>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Nome operatore</t>
  </si>
  <si>
    <t>Cognome operatore</t>
  </si>
  <si>
    <t>Data iscrizione al R.E.A.</t>
  </si>
  <si>
    <t>Numero iscrizione R.E.A.</t>
  </si>
  <si>
    <t>CARAPELLESE</t>
  </si>
  <si>
    <t>Giacinto</t>
  </si>
  <si>
    <t>Frutta secca e dolciumi</t>
  </si>
  <si>
    <t xml:space="preserve">CAPOGNA </t>
  </si>
  <si>
    <t>Torrone, frutta secca e dolciumi</t>
  </si>
  <si>
    <t>D'EREDITA'</t>
  </si>
  <si>
    <t>Domenico</t>
  </si>
  <si>
    <t>Somministrazione alimenti e bevande (panini con wurstel, ecc.)</t>
  </si>
  <si>
    <t>Angela</t>
  </si>
  <si>
    <t>TORTORA</t>
  </si>
  <si>
    <t>Sebastiano</t>
  </si>
  <si>
    <t>INCHINGOLO</t>
  </si>
  <si>
    <t>Nicola</t>
  </si>
  <si>
    <t>STERLICCHIO</t>
  </si>
  <si>
    <t>Antonio</t>
  </si>
  <si>
    <t>Michele</t>
  </si>
  <si>
    <t>PISTILLO</t>
  </si>
  <si>
    <t>Vincenzo</t>
  </si>
  <si>
    <t>Somministrazione alimenti e bevande (crepes, granite, ecc)</t>
  </si>
  <si>
    <t>CAPOGNA</t>
  </si>
  <si>
    <t>ROMANIELLO</t>
  </si>
  <si>
    <t>Giovanni</t>
  </si>
  <si>
    <t>Somministrazione alimenti e bevande</t>
  </si>
  <si>
    <t>FLORA</t>
  </si>
  <si>
    <t>Piero</t>
  </si>
  <si>
    <t>Sabino</t>
  </si>
  <si>
    <t>FRANCAVILLA</t>
  </si>
  <si>
    <t>Berardino</t>
  </si>
  <si>
    <t>Articoli scolastici, giocattoli, ecc</t>
  </si>
  <si>
    <t>Giocattoli</t>
  </si>
  <si>
    <t>Giocattoli, articoli vari</t>
  </si>
  <si>
    <t>LATTANZIO</t>
  </si>
  <si>
    <t>Giocattoli, chincaglieria, peluches</t>
  </si>
  <si>
    <t>PICCOLO</t>
  </si>
  <si>
    <t xml:space="preserve">Articoli da regalo, accessori abbigliamento,cincaglieria, </t>
  </si>
  <si>
    <t>DIOP</t>
  </si>
  <si>
    <t>FATIGATO</t>
  </si>
  <si>
    <t>Cheikh</t>
  </si>
  <si>
    <t>Anna Maria</t>
  </si>
  <si>
    <t>Arcangelo</t>
  </si>
  <si>
    <t>Bigiotteria, cd e articoli da regalo</t>
  </si>
  <si>
    <t>SARR</t>
  </si>
  <si>
    <t>Moussa</t>
  </si>
  <si>
    <t>Altomare</t>
  </si>
  <si>
    <t>REGANO</t>
  </si>
  <si>
    <t>Articoli per la persona, cincaglieria</t>
  </si>
  <si>
    <t>PELLEGRINO</t>
  </si>
  <si>
    <t>Donato</t>
  </si>
  <si>
    <t>CITARELLA</t>
  </si>
  <si>
    <t>Annamaria</t>
  </si>
  <si>
    <t>MANCHOUD</t>
  </si>
  <si>
    <t>Mounir</t>
  </si>
  <si>
    <t>Bigiotteria</t>
  </si>
  <si>
    <t>Borse, bigiotteria, chincaglieria</t>
  </si>
  <si>
    <t>Borse, chincaglierie</t>
  </si>
  <si>
    <t>NIASSE</t>
  </si>
  <si>
    <t>Borse</t>
  </si>
  <si>
    <t>FALL</t>
  </si>
  <si>
    <t>LOCOROTONDO</t>
  </si>
  <si>
    <t>Articoli dimostrativi, casalinghi</t>
  </si>
  <si>
    <t>UVA</t>
  </si>
  <si>
    <t>Girolamo</t>
  </si>
  <si>
    <t>SALL</t>
  </si>
  <si>
    <t>Ndeye Anta</t>
  </si>
  <si>
    <t>Bigiotteria, accessori abbigliamento</t>
  </si>
  <si>
    <t>MARINO</t>
  </si>
  <si>
    <t>Veronica</t>
  </si>
  <si>
    <t>Articoli dimostrativi, articoli da regalo</t>
  </si>
  <si>
    <t>Mirko</t>
  </si>
  <si>
    <t>LEONE</t>
  </si>
  <si>
    <t>DI CEGLIE</t>
  </si>
  <si>
    <t>MUSICCO</t>
  </si>
  <si>
    <t>Isabella</t>
  </si>
  <si>
    <t>Articoli da regalo personalizzati al momento</t>
  </si>
  <si>
    <t>RUGGIERI</t>
  </si>
  <si>
    <t>Diamano</t>
  </si>
  <si>
    <t>Corato,</t>
  </si>
  <si>
    <t>L.go Plebiscito di fronte M.R.I.</t>
  </si>
  <si>
    <t>NO</t>
  </si>
  <si>
    <t>6,00x4,00</t>
  </si>
  <si>
    <t>L.go Plebiscito di fronte civ. 58/A</t>
  </si>
  <si>
    <t>L.go Plebiscito vicino monum Imbriani</t>
  </si>
  <si>
    <t>SI</t>
  </si>
  <si>
    <t>9,00X4,00</t>
  </si>
  <si>
    <t>L.go Plebiscito di fronte civ. 50</t>
  </si>
  <si>
    <t>P.zza V.E. antistante civ. 61/62</t>
  </si>
  <si>
    <t>P.zza V.E. lato monum. di fronte civ. 27</t>
  </si>
  <si>
    <t>5,70x4,00</t>
  </si>
  <si>
    <t>P.zza V.E. corr. civ. 8</t>
  </si>
  <si>
    <t>6,00x3,40</t>
  </si>
  <si>
    <t>P.zza V.E. corr. civ. 10/11</t>
  </si>
  <si>
    <t>6,80x3,40</t>
  </si>
  <si>
    <t>P.zza V.E. lato monum. di fronte civ. 16/17</t>
  </si>
  <si>
    <t>-</t>
  </si>
  <si>
    <t>6,00X4,00</t>
  </si>
  <si>
    <t>5,00x4,00</t>
  </si>
  <si>
    <t>4,00x4,00</t>
  </si>
  <si>
    <t>C.so Cavour ant. civ. 36</t>
  </si>
  <si>
    <t>L.go Plebiscito corsia centrale 2^ postazione</t>
  </si>
  <si>
    <t>6,00x3,00</t>
  </si>
  <si>
    <t>P.zza V.E. corrispondenza civ. 3/4</t>
  </si>
  <si>
    <t>P.zza V.E. lato monumento di frontre civ 14/16</t>
  </si>
  <si>
    <t>C.so Cavour ant. civ. 27</t>
  </si>
  <si>
    <t>P.zza V.E. corrispondenza civ. 22/23</t>
  </si>
  <si>
    <t>L.go Plebiscito corsia centrale 4^ postazione</t>
  </si>
  <si>
    <t>C.so Garibaldi ant. civ 83</t>
  </si>
  <si>
    <t>L.go Plebiscito di fronte civ. 54</t>
  </si>
  <si>
    <t>P.zza V.E. lato monumento di frontre civ 25</t>
  </si>
  <si>
    <t>C.so Garibaldi ant. civ 76</t>
  </si>
  <si>
    <t>P.zza V.E. lato monumento di frontre civ 9</t>
  </si>
  <si>
    <t>P.zza V.E. angolo via San Domenico</t>
  </si>
  <si>
    <t>7,00X4,00</t>
  </si>
  <si>
    <t>C.so Garibaldi ant. civ 40</t>
  </si>
  <si>
    <t>5,00x3,50</t>
  </si>
  <si>
    <t>C.so Garibaldi ant. civ 60/62</t>
  </si>
  <si>
    <t>C.so Garibaldi ant. civ 47</t>
  </si>
  <si>
    <t>C.so Garibaldi ant. civ 42</t>
  </si>
  <si>
    <t>C.so Garibaldi ant. civ 64/66</t>
  </si>
  <si>
    <t>Corso  Garibaldi ang. Ricciotti</t>
  </si>
  <si>
    <t>FRANCESCO</t>
  </si>
  <si>
    <t>C.so Garibaldi ant. civ 90</t>
  </si>
  <si>
    <t>C.so Cavour ant. civ. 7</t>
  </si>
  <si>
    <t>C.so Garibaldi ant. civ 104</t>
  </si>
  <si>
    <t>P.zza V.E. corrispondenza civ. 27/28</t>
  </si>
  <si>
    <t>L.go Plebiscito di fronte civ. 55</t>
  </si>
  <si>
    <t>Articoli casalinghi
e articoli dimostrativi</t>
  </si>
  <si>
    <t>Casalinghi, tegami in terracotta, cretaglie e ventagli</t>
  </si>
  <si>
    <t>C.so Cavour ant. Civ. 25</t>
  </si>
  <si>
    <t>4,30 x 4,00</t>
  </si>
  <si>
    <t>5,00x3,40</t>
  </si>
  <si>
    <t>P.zza V.E. di fronte civ 6/7</t>
  </si>
  <si>
    <t>P.zza V.E. di fronte civ 9</t>
  </si>
  <si>
    <t>P.zza V.E. di fronte civ 25</t>
  </si>
  <si>
    <t>P.zza V.E. di fronte civ 8/9</t>
  </si>
  <si>
    <t>5,00x3,00</t>
  </si>
  <si>
    <t>C.so Garibaldi ant. civ. 3</t>
  </si>
  <si>
    <t>P.zza V.E. ant. civ 14/15</t>
  </si>
  <si>
    <t>C.so Garibaldi      ant. civ.63</t>
  </si>
  <si>
    <t>C.so Garibaldi      ant. civ.87</t>
  </si>
  <si>
    <t>C.so Garibaldi      ant. civ.89</t>
  </si>
  <si>
    <t>C.so Garibaldi      ant. civ.91/B</t>
  </si>
  <si>
    <t>C.so Garibaldi      ant. civ.95</t>
  </si>
  <si>
    <t>C.so Garibaldi      ant. civ.8</t>
  </si>
  <si>
    <t>C.so Garibaldi    ant. civ.80</t>
  </si>
  <si>
    <t>C.so Garibaldi    ant. civ.92</t>
  </si>
  <si>
    <t>C.so Garibaldi    ant. civ.110</t>
  </si>
  <si>
    <t>C.so Garibaldi ant. civ.99</t>
  </si>
  <si>
    <t>L.go Plebisto 2^ stallo (chiosco Luchetto)</t>
  </si>
  <si>
    <t>C.so Garibaldi      ant. civ.61</t>
  </si>
  <si>
    <t>L.go Plebiscito di fronte civ. 52</t>
  </si>
  <si>
    <t>C.so Cavour ant. Civ. 30</t>
  </si>
  <si>
    <r>
      <t>V I S T O :                                                                                                                      I</t>
    </r>
    <r>
      <rPr>
        <b/>
        <i/>
        <sz val="14"/>
        <rFont val="Arial"/>
        <family val="2"/>
      </rPr>
      <t xml:space="preserve">L  COMANDANTE    </t>
    </r>
    <r>
      <rPr>
        <b/>
        <sz val="14"/>
        <rFont val="Arial"/>
        <family val="2"/>
      </rPr>
      <t xml:space="preserve">   
COMM. SUP. LOIODICE dott. GIUSEPPE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</si>
</sst>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</numFmts>
  <fonts count="38">
    <font>
      <sz val="10"/>
      <name val="Arial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i/>
      <sz val="12"/>
      <color indexed="10"/>
      <name val="Arial"/>
      <family val="2"/>
    </font>
    <font>
      <b/>
      <sz val="18"/>
      <name val="Arial"/>
      <family val="2"/>
    </font>
    <font>
      <i/>
      <sz val="12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22"/>
      <name val="Times New Roman"/>
      <family val="1"/>
    </font>
    <font>
      <i/>
      <sz val="12"/>
      <name val="Times New Roman"/>
      <family val="1"/>
    </font>
    <font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 style="thick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3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4" fontId="7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7" fillId="0" borderId="15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23" xfId="0" applyFont="1" applyBorder="1" applyAlignment="1">
      <alignment horizontal="center"/>
    </xf>
    <xf numFmtId="14" fontId="7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4" fontId="3" fillId="0" borderId="23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3" xfId="0" applyFont="1" applyBorder="1" applyAlignment="1">
      <alignment/>
    </xf>
    <xf numFmtId="0" fontId="16" fillId="0" borderId="14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8" fillId="0" borderId="23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2" xfId="0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7" xfId="0" applyFont="1" applyBorder="1" applyAlignment="1">
      <alignment/>
    </xf>
    <xf numFmtId="0" fontId="9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3" xfId="0" applyFont="1" applyBorder="1" applyAlignment="1">
      <alignment/>
    </xf>
    <xf numFmtId="0" fontId="9" fillId="0" borderId="29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5" xfId="0" applyFont="1" applyBorder="1" applyAlignment="1">
      <alignment/>
    </xf>
    <xf numFmtId="14" fontId="3" fillId="0" borderId="18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32" xfId="0" applyBorder="1" applyAlignment="1">
      <alignment wrapText="1"/>
    </xf>
    <xf numFmtId="0" fontId="3" fillId="0" borderId="2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14" fontId="3" fillId="0" borderId="34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  <xf numFmtId="0" fontId="3" fillId="0" borderId="2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14" fontId="3" fillId="0" borderId="19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 wrapText="1"/>
    </xf>
    <xf numFmtId="2" fontId="8" fillId="0" borderId="36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wrapText="1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2" fontId="8" fillId="0" borderId="38" xfId="0" applyNumberFormat="1" applyFont="1" applyFill="1" applyBorder="1" applyAlignment="1">
      <alignment horizontal="center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50" xfId="0" applyBorder="1" applyAlignment="1">
      <alignment/>
    </xf>
    <xf numFmtId="0" fontId="13" fillId="0" borderId="0" xfId="0" applyFont="1" applyAlignment="1">
      <alignment horizontal="center" vertical="top" wrapText="1"/>
    </xf>
    <xf numFmtId="0" fontId="15" fillId="0" borderId="5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104775</xdr:rowOff>
    </xdr:from>
    <xdr:to>
      <xdr:col>3</xdr:col>
      <xdr:colOff>1476375</xdr:colOff>
      <xdr:row>2</xdr:row>
      <xdr:rowOff>771525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04775"/>
          <a:ext cx="1285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="120" zoomScaleNormal="120" zoomScalePageLayoutView="0" workbookViewId="0" topLeftCell="A16">
      <selection activeCell="A20" activeCellId="2" sqref="A85 A55 A20"/>
    </sheetView>
  </sheetViews>
  <sheetFormatPr defaultColWidth="9.140625" defaultRowHeight="12.75"/>
  <cols>
    <col min="1" max="1" width="6.421875" style="0" customWidth="1"/>
    <col min="2" max="2" width="19.7109375" style="0" customWidth="1"/>
    <col min="3" max="3" width="24.140625" style="0" customWidth="1"/>
    <col min="4" max="4" width="26.8515625" style="0" customWidth="1"/>
    <col min="5" max="5" width="14.57421875" style="0" customWidth="1"/>
    <col min="6" max="6" width="13.7109375" style="0" customWidth="1"/>
    <col min="7" max="7" width="12.00390625" style="0" customWidth="1"/>
    <col min="8" max="8" width="13.28125" style="0" customWidth="1"/>
    <col min="9" max="9" width="9.8515625" style="0" customWidth="1"/>
    <col min="10" max="10" width="15.7109375" style="0" customWidth="1"/>
    <col min="11" max="11" width="11.00390625" style="0" customWidth="1"/>
    <col min="12" max="12" width="13.421875" style="0" customWidth="1"/>
    <col min="13" max="13" width="10.57421875" style="0" customWidth="1"/>
    <col min="14" max="14" width="9.57421875" style="0" customWidth="1"/>
  </cols>
  <sheetData>
    <row r="1" spans="1:13" ht="12.75" customHeight="1">
      <c r="A1" s="119" t="s">
        <v>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2.7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69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23.25" customHeight="1">
      <c r="A4" s="120" t="s">
        <v>34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33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4.25" customHeight="1" hidden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11.25" customHeight="1" thickBo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36" customHeight="1" thickBot="1" thickTop="1">
      <c r="A8" s="121" t="s">
        <v>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3"/>
    </row>
    <row r="9" spans="1:13" ht="71.25" customHeight="1" thickBot="1" thickTop="1">
      <c r="A9" s="1" t="s">
        <v>2</v>
      </c>
      <c r="B9" s="59" t="s">
        <v>36</v>
      </c>
      <c r="C9" s="60" t="s">
        <v>35</v>
      </c>
      <c r="D9" s="2" t="s">
        <v>5</v>
      </c>
      <c r="E9" s="2" t="s">
        <v>0</v>
      </c>
      <c r="F9" s="59" t="s">
        <v>37</v>
      </c>
      <c r="G9" s="60" t="s">
        <v>38</v>
      </c>
      <c r="H9" s="2" t="s">
        <v>1</v>
      </c>
      <c r="I9" s="2" t="s">
        <v>10</v>
      </c>
      <c r="J9" s="2" t="s">
        <v>9</v>
      </c>
      <c r="K9" s="2" t="s">
        <v>29</v>
      </c>
      <c r="L9" s="2" t="s">
        <v>30</v>
      </c>
      <c r="M9" s="4" t="s">
        <v>31</v>
      </c>
    </row>
    <row r="10" spans="1:13" ht="43.5" customHeight="1">
      <c r="A10" s="33">
        <v>1</v>
      </c>
      <c r="B10" s="61" t="s">
        <v>39</v>
      </c>
      <c r="C10" s="63" t="s">
        <v>40</v>
      </c>
      <c r="D10" s="40" t="s">
        <v>41</v>
      </c>
      <c r="E10" s="5">
        <v>24</v>
      </c>
      <c r="F10" s="12">
        <v>29194</v>
      </c>
      <c r="G10" s="7">
        <v>187238</v>
      </c>
      <c r="H10" s="13">
        <v>15540</v>
      </c>
      <c r="I10" s="9">
        <v>57</v>
      </c>
      <c r="J10" s="28" t="s">
        <v>116</v>
      </c>
      <c r="K10" s="9" t="s">
        <v>117</v>
      </c>
      <c r="L10" s="7" t="s">
        <v>118</v>
      </c>
      <c r="M10" s="11">
        <v>24</v>
      </c>
    </row>
    <row r="11" spans="1:13" ht="39.75" customHeight="1">
      <c r="A11" s="43">
        <f aca="true" t="shared" si="0" ref="A11:A20">SUM(A10+1)</f>
        <v>2</v>
      </c>
      <c r="B11" s="55" t="s">
        <v>42</v>
      </c>
      <c r="C11" s="56" t="s">
        <v>40</v>
      </c>
      <c r="D11" s="40" t="s">
        <v>43</v>
      </c>
      <c r="E11" s="5">
        <v>23</v>
      </c>
      <c r="F11" s="12">
        <v>31461</v>
      </c>
      <c r="G11" s="7">
        <v>259887</v>
      </c>
      <c r="H11" s="13">
        <v>23466</v>
      </c>
      <c r="I11" s="9">
        <v>52</v>
      </c>
      <c r="J11" s="28" t="s">
        <v>119</v>
      </c>
      <c r="K11" s="9" t="s">
        <v>117</v>
      </c>
      <c r="L11" s="7" t="s">
        <v>118</v>
      </c>
      <c r="M11" s="11">
        <v>24</v>
      </c>
    </row>
    <row r="12" spans="1:13" ht="49.5" customHeight="1">
      <c r="A12" s="43">
        <f t="shared" si="0"/>
        <v>3</v>
      </c>
      <c r="B12" s="55" t="s">
        <v>44</v>
      </c>
      <c r="C12" s="56" t="s">
        <v>45</v>
      </c>
      <c r="D12" s="49" t="s">
        <v>46</v>
      </c>
      <c r="E12" s="5">
        <v>22</v>
      </c>
      <c r="F12" s="12">
        <v>32927</v>
      </c>
      <c r="G12" s="7">
        <v>292498</v>
      </c>
      <c r="H12" s="13">
        <v>21790</v>
      </c>
      <c r="I12" s="9">
        <v>61</v>
      </c>
      <c r="J12" s="28" t="s">
        <v>120</v>
      </c>
      <c r="K12" s="9" t="s">
        <v>121</v>
      </c>
      <c r="L12" s="7" t="s">
        <v>122</v>
      </c>
      <c r="M12" s="11">
        <v>36</v>
      </c>
    </row>
    <row r="13" spans="1:14" ht="42.75" customHeight="1">
      <c r="A13" s="43">
        <f t="shared" si="0"/>
        <v>4</v>
      </c>
      <c r="B13" s="55" t="s">
        <v>42</v>
      </c>
      <c r="C13" s="56" t="s">
        <v>47</v>
      </c>
      <c r="D13" s="40" t="s">
        <v>43</v>
      </c>
      <c r="E13" s="5">
        <v>18</v>
      </c>
      <c r="F13" s="12">
        <v>39583</v>
      </c>
      <c r="G13" s="7">
        <v>506634</v>
      </c>
      <c r="H13" s="13">
        <v>19265</v>
      </c>
      <c r="I13" s="9">
        <v>55</v>
      </c>
      <c r="J13" s="28" t="s">
        <v>188</v>
      </c>
      <c r="K13" s="9" t="s">
        <v>117</v>
      </c>
      <c r="L13" s="7" t="s">
        <v>118</v>
      </c>
      <c r="M13" s="11">
        <v>24</v>
      </c>
      <c r="N13" t="s">
        <v>6</v>
      </c>
    </row>
    <row r="14" spans="1:13" ht="45" customHeight="1">
      <c r="A14" s="43">
        <f t="shared" si="0"/>
        <v>5</v>
      </c>
      <c r="B14" s="55" t="s">
        <v>48</v>
      </c>
      <c r="C14" s="56" t="s">
        <v>49</v>
      </c>
      <c r="D14" s="42" t="s">
        <v>43</v>
      </c>
      <c r="E14" s="5">
        <v>17</v>
      </c>
      <c r="F14" s="12">
        <v>40387</v>
      </c>
      <c r="G14" s="7">
        <v>530781</v>
      </c>
      <c r="H14" s="13">
        <v>28132</v>
      </c>
      <c r="I14" s="9">
        <v>6</v>
      </c>
      <c r="J14" s="28" t="s">
        <v>124</v>
      </c>
      <c r="K14" s="9" t="s">
        <v>117</v>
      </c>
      <c r="L14" s="7" t="s">
        <v>118</v>
      </c>
      <c r="M14" s="11">
        <v>24</v>
      </c>
    </row>
    <row r="15" spans="1:13" ht="39.75" customHeight="1">
      <c r="A15" s="43">
        <f t="shared" si="0"/>
        <v>6</v>
      </c>
      <c r="B15" s="55" t="s">
        <v>50</v>
      </c>
      <c r="C15" s="56" t="s">
        <v>51</v>
      </c>
      <c r="D15" s="42" t="s">
        <v>41</v>
      </c>
      <c r="E15" s="5">
        <v>16</v>
      </c>
      <c r="F15" s="12">
        <v>38027</v>
      </c>
      <c r="G15" s="7">
        <v>459518</v>
      </c>
      <c r="H15" s="13">
        <v>29001</v>
      </c>
      <c r="I15" s="8">
        <v>21</v>
      </c>
      <c r="J15" s="27" t="s">
        <v>125</v>
      </c>
      <c r="K15" s="8" t="s">
        <v>117</v>
      </c>
      <c r="L15" s="6" t="s">
        <v>126</v>
      </c>
      <c r="M15" s="10">
        <v>22.8</v>
      </c>
    </row>
    <row r="16" spans="1:15" ht="49.5" customHeight="1">
      <c r="A16" s="43">
        <f t="shared" si="0"/>
        <v>7</v>
      </c>
      <c r="B16" s="70" t="s">
        <v>85</v>
      </c>
      <c r="C16" s="71" t="s">
        <v>86</v>
      </c>
      <c r="D16" s="49" t="s">
        <v>46</v>
      </c>
      <c r="E16" s="5">
        <v>9</v>
      </c>
      <c r="F16" s="12">
        <v>36151</v>
      </c>
      <c r="G16" s="7">
        <v>96906</v>
      </c>
      <c r="H16" s="13">
        <v>25635</v>
      </c>
      <c r="I16" s="85">
        <v>62</v>
      </c>
      <c r="J16" s="28" t="s">
        <v>149</v>
      </c>
      <c r="K16" s="9" t="s">
        <v>121</v>
      </c>
      <c r="L16" s="7" t="s">
        <v>150</v>
      </c>
      <c r="M16" s="11">
        <v>28</v>
      </c>
      <c r="N16" s="69"/>
      <c r="O16" s="65"/>
    </row>
    <row r="17" spans="1:13" ht="45.75" customHeight="1">
      <c r="A17" s="43">
        <f t="shared" si="0"/>
        <v>8</v>
      </c>
      <c r="B17" s="57" t="s">
        <v>52</v>
      </c>
      <c r="C17" s="66" t="s">
        <v>53</v>
      </c>
      <c r="D17" s="76" t="s">
        <v>43</v>
      </c>
      <c r="E17" s="18">
        <v>9</v>
      </c>
      <c r="F17" s="19">
        <v>38674</v>
      </c>
      <c r="G17" s="6">
        <v>481842</v>
      </c>
      <c r="H17" s="20">
        <v>30215</v>
      </c>
      <c r="I17" s="8">
        <v>9</v>
      </c>
      <c r="J17" s="27" t="s">
        <v>127</v>
      </c>
      <c r="K17" s="8" t="s">
        <v>117</v>
      </c>
      <c r="L17" s="6" t="s">
        <v>128</v>
      </c>
      <c r="M17" s="10">
        <v>20.4</v>
      </c>
    </row>
    <row r="18" spans="1:14" ht="45.75" customHeight="1">
      <c r="A18" s="3">
        <f t="shared" si="0"/>
        <v>9</v>
      </c>
      <c r="B18" s="55" t="s">
        <v>42</v>
      </c>
      <c r="C18" s="56" t="s">
        <v>40</v>
      </c>
      <c r="D18" s="42" t="s">
        <v>43</v>
      </c>
      <c r="E18" s="5">
        <v>7</v>
      </c>
      <c r="F18" s="12">
        <v>25815</v>
      </c>
      <c r="G18" s="7">
        <v>150078</v>
      </c>
      <c r="H18" s="13">
        <v>19905</v>
      </c>
      <c r="I18" s="8">
        <v>11</v>
      </c>
      <c r="J18" s="27" t="s">
        <v>129</v>
      </c>
      <c r="K18" s="8" t="s">
        <v>117</v>
      </c>
      <c r="L18" s="6" t="s">
        <v>130</v>
      </c>
      <c r="M18" s="10">
        <v>23.12</v>
      </c>
      <c r="N18" t="s">
        <v>6</v>
      </c>
    </row>
    <row r="19" spans="1:14" ht="45.75" customHeight="1">
      <c r="A19" s="3">
        <f t="shared" si="0"/>
        <v>10</v>
      </c>
      <c r="B19" s="55" t="s">
        <v>52</v>
      </c>
      <c r="C19" s="56" t="s">
        <v>54</v>
      </c>
      <c r="D19" s="42" t="s">
        <v>43</v>
      </c>
      <c r="E19" s="5">
        <v>6</v>
      </c>
      <c r="F19" s="12">
        <v>36199</v>
      </c>
      <c r="G19" s="7">
        <v>408580</v>
      </c>
      <c r="H19" s="13">
        <v>28320</v>
      </c>
      <c r="I19" s="9">
        <v>18</v>
      </c>
      <c r="J19" s="27" t="s">
        <v>131</v>
      </c>
      <c r="K19" s="9" t="s">
        <v>117</v>
      </c>
      <c r="L19" s="7" t="s">
        <v>118</v>
      </c>
      <c r="M19" s="11">
        <v>24</v>
      </c>
      <c r="N19" t="s">
        <v>6</v>
      </c>
    </row>
    <row r="20" spans="1:13" ht="45.75" customHeight="1" thickBot="1">
      <c r="A20" s="3">
        <f t="shared" si="0"/>
        <v>11</v>
      </c>
      <c r="B20" s="55" t="s">
        <v>55</v>
      </c>
      <c r="C20" s="56" t="s">
        <v>56</v>
      </c>
      <c r="D20" s="49" t="s">
        <v>57</v>
      </c>
      <c r="E20" s="5">
        <v>2</v>
      </c>
      <c r="F20" s="12">
        <v>40659</v>
      </c>
      <c r="G20" s="7">
        <v>538872</v>
      </c>
      <c r="H20" s="13">
        <v>30934</v>
      </c>
      <c r="I20" s="85">
        <v>63</v>
      </c>
      <c r="J20" s="27" t="s">
        <v>157</v>
      </c>
      <c r="K20" s="8" t="s">
        <v>121</v>
      </c>
      <c r="L20" s="6" t="s">
        <v>150</v>
      </c>
      <c r="M20" s="10">
        <v>28</v>
      </c>
    </row>
    <row r="21" spans="1:13" ht="44.25" customHeight="1" thickBo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</row>
    <row r="22" spans="1:13" s="34" customFormat="1" ht="30" customHeight="1">
      <c r="A22" s="109" t="s">
        <v>32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ht="18.75" customHeight="1" thickBot="1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4"/>
    </row>
    <row r="24" spans="1:13" ht="57.75" customHeight="1">
      <c r="A24" s="46">
        <v>1</v>
      </c>
      <c r="B24" s="61" t="s">
        <v>58</v>
      </c>
      <c r="C24" s="63" t="s">
        <v>53</v>
      </c>
      <c r="D24" s="42" t="s">
        <v>43</v>
      </c>
      <c r="E24" s="5">
        <v>2</v>
      </c>
      <c r="F24" s="12">
        <v>41767</v>
      </c>
      <c r="G24" s="7">
        <v>569999</v>
      </c>
      <c r="H24" s="13">
        <v>34661</v>
      </c>
      <c r="I24" s="64" t="s">
        <v>132</v>
      </c>
      <c r="J24" s="79" t="s">
        <v>132</v>
      </c>
      <c r="K24" s="8" t="s">
        <v>117</v>
      </c>
      <c r="L24" s="44" t="s">
        <v>6</v>
      </c>
      <c r="M24" s="45"/>
    </row>
    <row r="25" spans="1:13" ht="54.75" customHeight="1">
      <c r="A25" s="53">
        <f>SUM(A24+1)</f>
        <v>2</v>
      </c>
      <c r="B25" s="70" t="s">
        <v>59</v>
      </c>
      <c r="C25" s="71" t="s">
        <v>60</v>
      </c>
      <c r="D25" s="49" t="s">
        <v>61</v>
      </c>
      <c r="E25" s="5">
        <v>0</v>
      </c>
      <c r="F25" s="12">
        <v>31457</v>
      </c>
      <c r="G25" s="7">
        <v>44005</v>
      </c>
      <c r="H25" s="13">
        <v>18995</v>
      </c>
      <c r="I25" s="77" t="s">
        <v>132</v>
      </c>
      <c r="J25" s="78" t="s">
        <v>132</v>
      </c>
      <c r="K25" s="9" t="s">
        <v>121</v>
      </c>
      <c r="L25" s="7"/>
      <c r="M25" s="11"/>
    </row>
    <row r="26" spans="1:13" ht="54.75" customHeight="1">
      <c r="A26" s="52">
        <f>SUM(A25+1)</f>
        <v>3</v>
      </c>
      <c r="B26" s="82" t="s">
        <v>109</v>
      </c>
      <c r="C26" s="83" t="s">
        <v>158</v>
      </c>
      <c r="D26" s="49" t="s">
        <v>61</v>
      </c>
      <c r="E26" s="18">
        <v>0</v>
      </c>
      <c r="F26" s="19">
        <v>34323</v>
      </c>
      <c r="G26" s="6">
        <v>75250</v>
      </c>
      <c r="H26" s="20">
        <v>23138</v>
      </c>
      <c r="I26" s="77" t="s">
        <v>132</v>
      </c>
      <c r="J26" s="78" t="s">
        <v>132</v>
      </c>
      <c r="K26" s="9" t="s">
        <v>121</v>
      </c>
      <c r="L26" s="6"/>
      <c r="M26" s="10"/>
    </row>
    <row r="27" spans="1:13" ht="57.75" customHeight="1">
      <c r="A27" s="52">
        <f>SUM(A26+1)</f>
        <v>4</v>
      </c>
      <c r="B27" s="57" t="s">
        <v>62</v>
      </c>
      <c r="C27" s="66" t="s">
        <v>45</v>
      </c>
      <c r="D27" s="50" t="s">
        <v>61</v>
      </c>
      <c r="E27" s="18">
        <v>0</v>
      </c>
      <c r="F27" s="19">
        <v>35460</v>
      </c>
      <c r="G27" s="6">
        <v>373127</v>
      </c>
      <c r="H27" s="20">
        <v>21916</v>
      </c>
      <c r="I27" s="58" t="s">
        <v>132</v>
      </c>
      <c r="J27" s="80" t="s">
        <v>132</v>
      </c>
      <c r="K27" s="8" t="s">
        <v>121</v>
      </c>
      <c r="L27" s="47"/>
      <c r="M27" s="48"/>
    </row>
    <row r="28" spans="1:13" ht="57.75" customHeight="1">
      <c r="A28" s="52">
        <f>SUM(A27+1)</f>
        <v>5</v>
      </c>
      <c r="B28" s="55" t="s">
        <v>62</v>
      </c>
      <c r="C28" s="56" t="s">
        <v>63</v>
      </c>
      <c r="D28" s="49" t="s">
        <v>61</v>
      </c>
      <c r="E28" s="18">
        <v>0</v>
      </c>
      <c r="F28" s="19">
        <v>37035</v>
      </c>
      <c r="G28" s="6">
        <v>439920</v>
      </c>
      <c r="H28" s="20">
        <v>29354</v>
      </c>
      <c r="I28" s="58" t="s">
        <v>132</v>
      </c>
      <c r="J28" s="80" t="s">
        <v>132</v>
      </c>
      <c r="K28" s="8" t="s">
        <v>121</v>
      </c>
      <c r="L28" s="47"/>
      <c r="M28" s="48"/>
    </row>
    <row r="29" spans="1:13" ht="57.75" customHeight="1">
      <c r="A29" s="52">
        <f>SUM(A28+1)</f>
        <v>6</v>
      </c>
      <c r="B29" s="55" t="s">
        <v>58</v>
      </c>
      <c r="C29" s="66" t="s">
        <v>64</v>
      </c>
      <c r="D29" s="40" t="s">
        <v>43</v>
      </c>
      <c r="E29" s="18">
        <v>0</v>
      </c>
      <c r="F29" s="19">
        <v>38434</v>
      </c>
      <c r="G29" s="6">
        <v>472692</v>
      </c>
      <c r="H29" s="20">
        <v>23534</v>
      </c>
      <c r="I29" s="58" t="s">
        <v>132</v>
      </c>
      <c r="J29" s="78" t="s">
        <v>132</v>
      </c>
      <c r="K29" s="8" t="s">
        <v>117</v>
      </c>
      <c r="L29" s="47"/>
      <c r="M29" s="48"/>
    </row>
    <row r="30" spans="1:13" ht="43.5" customHeight="1" thickBot="1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</row>
    <row r="31" spans="1:19" ht="49.5" customHeight="1" thickBot="1">
      <c r="A31" s="130" t="s">
        <v>4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2"/>
      <c r="O31" s="30"/>
      <c r="P31" s="39"/>
      <c r="Q31" s="30"/>
      <c r="R31" s="29"/>
      <c r="S31" s="31"/>
    </row>
    <row r="32" spans="1:13" ht="71.25" customHeight="1" thickBot="1">
      <c r="A32" s="96" t="s">
        <v>2</v>
      </c>
      <c r="B32" s="97" t="s">
        <v>36</v>
      </c>
      <c r="C32" s="98" t="s">
        <v>35</v>
      </c>
      <c r="D32" s="99" t="s">
        <v>5</v>
      </c>
      <c r="E32" s="99" t="s">
        <v>0</v>
      </c>
      <c r="F32" s="97" t="s">
        <v>37</v>
      </c>
      <c r="G32" s="98" t="s">
        <v>38</v>
      </c>
      <c r="H32" s="99" t="s">
        <v>1</v>
      </c>
      <c r="I32" s="99" t="s">
        <v>10</v>
      </c>
      <c r="J32" s="100" t="s">
        <v>9</v>
      </c>
      <c r="K32" s="99" t="s">
        <v>29</v>
      </c>
      <c r="L32" s="99" t="s">
        <v>30</v>
      </c>
      <c r="M32" s="101" t="s">
        <v>31</v>
      </c>
    </row>
    <row r="33" spans="1:13" ht="39" customHeight="1">
      <c r="A33" s="3">
        <v>1</v>
      </c>
      <c r="B33" s="55" t="s">
        <v>50</v>
      </c>
      <c r="C33" s="56" t="s">
        <v>56</v>
      </c>
      <c r="D33" s="40" t="s">
        <v>68</v>
      </c>
      <c r="E33" s="5">
        <v>26</v>
      </c>
      <c r="F33" s="12">
        <v>25729</v>
      </c>
      <c r="G33" s="7">
        <v>168037</v>
      </c>
      <c r="H33" s="13">
        <v>19669</v>
      </c>
      <c r="I33" s="9">
        <v>47</v>
      </c>
      <c r="J33" s="27" t="s">
        <v>159</v>
      </c>
      <c r="K33" s="8" t="s">
        <v>117</v>
      </c>
      <c r="L33" s="7" t="s">
        <v>133</v>
      </c>
      <c r="M33" s="11">
        <v>24</v>
      </c>
    </row>
    <row r="34" spans="1:13" ht="39.75" customHeight="1">
      <c r="A34" s="3">
        <f aca="true" t="shared" si="1" ref="A34:A48">SUM(A33+1)</f>
        <v>2</v>
      </c>
      <c r="B34" s="55" t="s">
        <v>50</v>
      </c>
      <c r="C34" s="68" t="s">
        <v>78</v>
      </c>
      <c r="D34" s="51" t="s">
        <v>69</v>
      </c>
      <c r="E34" s="5">
        <v>26</v>
      </c>
      <c r="F34" s="12">
        <v>30398</v>
      </c>
      <c r="G34" s="14">
        <v>235024</v>
      </c>
      <c r="H34" s="67">
        <v>21443</v>
      </c>
      <c r="I34" s="15">
        <v>56</v>
      </c>
      <c r="J34" s="27" t="s">
        <v>123</v>
      </c>
      <c r="K34" s="8" t="s">
        <v>117</v>
      </c>
      <c r="L34" s="7" t="s">
        <v>134</v>
      </c>
      <c r="M34" s="11">
        <v>20</v>
      </c>
    </row>
    <row r="35" spans="1:13" ht="39.75" customHeight="1">
      <c r="A35" s="3">
        <f t="shared" si="1"/>
        <v>3</v>
      </c>
      <c r="B35" s="55" t="s">
        <v>70</v>
      </c>
      <c r="C35" s="68" t="s">
        <v>54</v>
      </c>
      <c r="D35" s="51" t="s">
        <v>71</v>
      </c>
      <c r="E35" s="5">
        <v>25</v>
      </c>
      <c r="F35" s="12">
        <v>29676</v>
      </c>
      <c r="G35" s="14">
        <v>195048</v>
      </c>
      <c r="H35" s="67">
        <v>21353</v>
      </c>
      <c r="I35" s="15">
        <v>54</v>
      </c>
      <c r="J35" s="27" t="s">
        <v>145</v>
      </c>
      <c r="K35" s="8" t="s">
        <v>117</v>
      </c>
      <c r="L35" s="7" t="s">
        <v>135</v>
      </c>
      <c r="M35" s="11">
        <v>16</v>
      </c>
    </row>
    <row r="36" spans="1:13" ht="39.75" customHeight="1">
      <c r="A36" s="3">
        <f t="shared" si="1"/>
        <v>4</v>
      </c>
      <c r="B36" s="55" t="s">
        <v>65</v>
      </c>
      <c r="C36" s="68" t="s">
        <v>66</v>
      </c>
      <c r="D36" s="51" t="s">
        <v>67</v>
      </c>
      <c r="E36" s="5">
        <v>24</v>
      </c>
      <c r="F36" s="12">
        <v>34011</v>
      </c>
      <c r="G36" s="14">
        <v>314203</v>
      </c>
      <c r="H36" s="67">
        <v>23310</v>
      </c>
      <c r="I36" s="15">
        <v>5</v>
      </c>
      <c r="J36" s="27" t="s">
        <v>136</v>
      </c>
      <c r="K36" s="8" t="s">
        <v>117</v>
      </c>
      <c r="L36" s="7" t="s">
        <v>135</v>
      </c>
      <c r="M36" s="11">
        <v>16</v>
      </c>
    </row>
    <row r="37" spans="1:13" ht="42.75" customHeight="1">
      <c r="A37" s="3">
        <f t="shared" si="1"/>
        <v>5</v>
      </c>
      <c r="B37" s="55" t="s">
        <v>72</v>
      </c>
      <c r="C37" s="68" t="s">
        <v>51</v>
      </c>
      <c r="D37" s="81" t="s">
        <v>73</v>
      </c>
      <c r="E37" s="5">
        <v>20</v>
      </c>
      <c r="F37" s="12">
        <v>31876</v>
      </c>
      <c r="G37" s="14">
        <v>269651</v>
      </c>
      <c r="H37" s="67">
        <v>24136</v>
      </c>
      <c r="I37" s="15">
        <v>58</v>
      </c>
      <c r="J37" s="27" t="s">
        <v>137</v>
      </c>
      <c r="K37" s="8" t="s">
        <v>117</v>
      </c>
      <c r="L37" s="7" t="s">
        <v>135</v>
      </c>
      <c r="M37" s="11">
        <v>16</v>
      </c>
    </row>
    <row r="38" spans="1:13" ht="39.75" customHeight="1">
      <c r="A38" s="3">
        <f>SUM(A37+1)</f>
        <v>6</v>
      </c>
      <c r="B38" s="55" t="s">
        <v>74</v>
      </c>
      <c r="C38" s="68" t="s">
        <v>76</v>
      </c>
      <c r="D38" s="51" t="s">
        <v>92</v>
      </c>
      <c r="E38" s="5">
        <v>20</v>
      </c>
      <c r="F38" s="12">
        <v>34453</v>
      </c>
      <c r="G38" s="14">
        <v>322332</v>
      </c>
      <c r="H38" s="67">
        <v>19847</v>
      </c>
      <c r="I38" s="15">
        <v>1</v>
      </c>
      <c r="J38" s="27" t="s">
        <v>160</v>
      </c>
      <c r="K38" s="8" t="s">
        <v>117</v>
      </c>
      <c r="L38" s="7" t="s">
        <v>138</v>
      </c>
      <c r="M38" s="11">
        <v>18</v>
      </c>
    </row>
    <row r="39" spans="1:13" ht="39.75" customHeight="1">
      <c r="A39" s="3">
        <f t="shared" si="1"/>
        <v>7</v>
      </c>
      <c r="B39" s="55" t="s">
        <v>75</v>
      </c>
      <c r="C39" s="68" t="s">
        <v>77</v>
      </c>
      <c r="D39" s="51" t="s">
        <v>79</v>
      </c>
      <c r="E39" s="5">
        <v>20</v>
      </c>
      <c r="F39" s="12">
        <v>41462</v>
      </c>
      <c r="G39" s="14">
        <v>330965</v>
      </c>
      <c r="H39" s="67">
        <v>24977</v>
      </c>
      <c r="I39" s="15">
        <v>7</v>
      </c>
      <c r="J39" s="27" t="s">
        <v>139</v>
      </c>
      <c r="K39" s="8" t="s">
        <v>117</v>
      </c>
      <c r="L39" s="7" t="s">
        <v>134</v>
      </c>
      <c r="M39" s="11">
        <v>20</v>
      </c>
    </row>
    <row r="40" spans="1:13" ht="39.75" customHeight="1">
      <c r="A40" s="3">
        <f t="shared" si="1"/>
        <v>8</v>
      </c>
      <c r="B40" s="55" t="s">
        <v>80</v>
      </c>
      <c r="C40" s="68" t="s">
        <v>81</v>
      </c>
      <c r="D40" s="51" t="s">
        <v>92</v>
      </c>
      <c r="E40" s="5">
        <v>16</v>
      </c>
      <c r="F40" s="12">
        <v>35460</v>
      </c>
      <c r="G40" s="14">
        <v>353102</v>
      </c>
      <c r="H40" s="67">
        <v>21949</v>
      </c>
      <c r="I40" s="15">
        <v>19</v>
      </c>
      <c r="J40" s="27" t="s">
        <v>140</v>
      </c>
      <c r="K40" s="8" t="s">
        <v>117</v>
      </c>
      <c r="L40" s="7" t="s">
        <v>134</v>
      </c>
      <c r="M40" s="11">
        <v>20</v>
      </c>
    </row>
    <row r="41" spans="1:13" ht="39.75" customHeight="1">
      <c r="A41" s="3">
        <f t="shared" si="1"/>
        <v>9</v>
      </c>
      <c r="B41" s="55" t="s">
        <v>70</v>
      </c>
      <c r="C41" s="68" t="s">
        <v>82</v>
      </c>
      <c r="D41" s="51" t="s">
        <v>69</v>
      </c>
      <c r="E41" s="5">
        <v>16</v>
      </c>
      <c r="F41" s="12">
        <v>37238</v>
      </c>
      <c r="G41" s="14">
        <v>439073</v>
      </c>
      <c r="H41" s="67">
        <v>22076</v>
      </c>
      <c r="I41" s="15">
        <v>3</v>
      </c>
      <c r="J41" s="27" t="s">
        <v>141</v>
      </c>
      <c r="K41" s="8" t="s">
        <v>117</v>
      </c>
      <c r="L41" s="7" t="s">
        <v>135</v>
      </c>
      <c r="M41" s="11">
        <v>16</v>
      </c>
    </row>
    <row r="42" spans="1:13" ht="39.75" customHeight="1">
      <c r="A42" s="3">
        <f t="shared" si="1"/>
        <v>10</v>
      </c>
      <c r="B42" s="55" t="s">
        <v>83</v>
      </c>
      <c r="C42" s="68" t="s">
        <v>53</v>
      </c>
      <c r="D42" s="51" t="s">
        <v>84</v>
      </c>
      <c r="E42" s="5">
        <v>10</v>
      </c>
      <c r="F42" s="12">
        <v>31142</v>
      </c>
      <c r="G42" s="14">
        <v>252616</v>
      </c>
      <c r="H42" s="67">
        <v>22238</v>
      </c>
      <c r="I42" s="15">
        <v>49</v>
      </c>
      <c r="J42" s="27" t="s">
        <v>161</v>
      </c>
      <c r="K42" s="8" t="s">
        <v>117</v>
      </c>
      <c r="L42" s="7" t="s">
        <v>134</v>
      </c>
      <c r="M42" s="11">
        <v>20</v>
      </c>
    </row>
    <row r="43" spans="1:13" ht="39.75" customHeight="1">
      <c r="A43" s="3">
        <f t="shared" si="1"/>
        <v>11</v>
      </c>
      <c r="B43" s="55" t="s">
        <v>87</v>
      </c>
      <c r="C43" s="68" t="s">
        <v>88</v>
      </c>
      <c r="D43" s="51" t="s">
        <v>164</v>
      </c>
      <c r="E43" s="5">
        <v>9</v>
      </c>
      <c r="F43" s="12">
        <v>39497</v>
      </c>
      <c r="G43" s="14">
        <v>504022</v>
      </c>
      <c r="H43" s="67">
        <v>20301</v>
      </c>
      <c r="I43" s="15">
        <v>39</v>
      </c>
      <c r="J43" s="27" t="s">
        <v>151</v>
      </c>
      <c r="K43" s="8" t="s">
        <v>117</v>
      </c>
      <c r="L43" s="7" t="s">
        <v>152</v>
      </c>
      <c r="M43" s="11">
        <v>17.5</v>
      </c>
    </row>
    <row r="44" spans="1:13" ht="39.75" customHeight="1">
      <c r="A44" s="3">
        <f t="shared" si="1"/>
        <v>12</v>
      </c>
      <c r="B44" s="55" t="s">
        <v>89</v>
      </c>
      <c r="C44" s="68" t="s">
        <v>90</v>
      </c>
      <c r="D44" s="51" t="s">
        <v>91</v>
      </c>
      <c r="E44" s="5">
        <v>6</v>
      </c>
      <c r="F44" s="12">
        <v>40297</v>
      </c>
      <c r="G44" s="14">
        <v>527419</v>
      </c>
      <c r="H44" s="67">
        <v>29738</v>
      </c>
      <c r="I44" s="15">
        <v>12</v>
      </c>
      <c r="J44" s="27" t="s">
        <v>142</v>
      </c>
      <c r="K44" s="8" t="s">
        <v>117</v>
      </c>
      <c r="L44" s="7" t="s">
        <v>135</v>
      </c>
      <c r="M44" s="11">
        <v>16</v>
      </c>
    </row>
    <row r="45" spans="1:13" ht="39.75" customHeight="1">
      <c r="A45" s="3">
        <f t="shared" si="1"/>
        <v>13</v>
      </c>
      <c r="B45" s="55" t="s">
        <v>80</v>
      </c>
      <c r="C45" s="68" t="s">
        <v>76</v>
      </c>
      <c r="D45" s="51" t="s">
        <v>93</v>
      </c>
      <c r="E45" s="5">
        <v>4</v>
      </c>
      <c r="F45" s="12">
        <v>36993</v>
      </c>
      <c r="G45" s="14">
        <v>431210</v>
      </c>
      <c r="H45" s="67">
        <v>22647</v>
      </c>
      <c r="I45" s="15">
        <v>60</v>
      </c>
      <c r="J45" s="27" t="s">
        <v>143</v>
      </c>
      <c r="K45" s="8" t="s">
        <v>117</v>
      </c>
      <c r="L45" s="7" t="s">
        <v>135</v>
      </c>
      <c r="M45" s="11">
        <v>16</v>
      </c>
    </row>
    <row r="46" spans="1:13" ht="39.75" customHeight="1">
      <c r="A46" s="3">
        <f t="shared" si="1"/>
        <v>14</v>
      </c>
      <c r="B46" s="55" t="s">
        <v>94</v>
      </c>
      <c r="C46" s="68" t="s">
        <v>76</v>
      </c>
      <c r="D46" s="51" t="s">
        <v>95</v>
      </c>
      <c r="E46" s="5">
        <v>3</v>
      </c>
      <c r="F46" s="12">
        <v>36670</v>
      </c>
      <c r="G46" s="14">
        <v>423110</v>
      </c>
      <c r="H46" s="67">
        <v>23212</v>
      </c>
      <c r="I46" s="15">
        <v>42</v>
      </c>
      <c r="J46" s="27" t="s">
        <v>156</v>
      </c>
      <c r="K46" s="8" t="s">
        <v>117</v>
      </c>
      <c r="L46" s="7" t="s">
        <v>133</v>
      </c>
      <c r="M46" s="11">
        <v>24</v>
      </c>
    </row>
    <row r="47" spans="1:13" ht="39.75" customHeight="1">
      <c r="A47" s="3">
        <f t="shared" si="1"/>
        <v>15</v>
      </c>
      <c r="B47" s="55" t="s">
        <v>96</v>
      </c>
      <c r="C47" s="68" t="s">
        <v>76</v>
      </c>
      <c r="D47" s="51" t="s">
        <v>92</v>
      </c>
      <c r="E47" s="5">
        <v>3</v>
      </c>
      <c r="F47" s="12">
        <v>36913</v>
      </c>
      <c r="G47" s="14">
        <v>429639</v>
      </c>
      <c r="H47" s="67">
        <v>24108</v>
      </c>
      <c r="I47" s="15">
        <v>31</v>
      </c>
      <c r="J47" s="27" t="s">
        <v>144</v>
      </c>
      <c r="K47" s="8" t="s">
        <v>117</v>
      </c>
      <c r="L47" s="7" t="s">
        <v>135</v>
      </c>
      <c r="M47" s="11">
        <v>16</v>
      </c>
    </row>
    <row r="48" spans="1:13" ht="39.75" customHeight="1">
      <c r="A48" s="3">
        <f t="shared" si="1"/>
        <v>16</v>
      </c>
      <c r="B48" s="55" t="s">
        <v>97</v>
      </c>
      <c r="C48" s="68" t="s">
        <v>45</v>
      </c>
      <c r="D48" s="51" t="s">
        <v>98</v>
      </c>
      <c r="E48" s="5">
        <v>1</v>
      </c>
      <c r="F48" s="12">
        <v>28356</v>
      </c>
      <c r="G48" s="14">
        <v>175453</v>
      </c>
      <c r="H48" s="67">
        <v>19299</v>
      </c>
      <c r="I48" s="15">
        <v>14</v>
      </c>
      <c r="J48" s="27" t="s">
        <v>162</v>
      </c>
      <c r="K48" s="8" t="s">
        <v>117</v>
      </c>
      <c r="L48" s="7" t="s">
        <v>135</v>
      </c>
      <c r="M48" s="11">
        <v>16</v>
      </c>
    </row>
    <row r="49" spans="1:13" ht="45.75" customHeight="1">
      <c r="A49" s="3">
        <f aca="true" t="shared" si="2" ref="A49:A55">SUM(A48+1)</f>
        <v>17</v>
      </c>
      <c r="B49" s="55" t="s">
        <v>99</v>
      </c>
      <c r="C49" s="68" t="s">
        <v>100</v>
      </c>
      <c r="D49" s="51" t="s">
        <v>165</v>
      </c>
      <c r="E49" s="5">
        <v>1</v>
      </c>
      <c r="F49" s="12">
        <v>31607</v>
      </c>
      <c r="G49" s="14">
        <v>263200</v>
      </c>
      <c r="H49" s="67">
        <v>21344</v>
      </c>
      <c r="I49" s="15">
        <v>53</v>
      </c>
      <c r="J49" s="27" t="s">
        <v>163</v>
      </c>
      <c r="K49" s="8" t="s">
        <v>117</v>
      </c>
      <c r="L49" s="7" t="s">
        <v>135</v>
      </c>
      <c r="M49" s="11">
        <v>16</v>
      </c>
    </row>
    <row r="50" spans="1:13" ht="39.75" customHeight="1">
      <c r="A50" s="3">
        <f t="shared" si="2"/>
        <v>18</v>
      </c>
      <c r="B50" s="55" t="s">
        <v>101</v>
      </c>
      <c r="C50" s="68" t="s">
        <v>102</v>
      </c>
      <c r="D50" s="51" t="s">
        <v>103</v>
      </c>
      <c r="E50" s="5">
        <v>1</v>
      </c>
      <c r="F50" s="12">
        <v>38034</v>
      </c>
      <c r="G50" s="14">
        <v>460512</v>
      </c>
      <c r="H50" s="67">
        <v>25253</v>
      </c>
      <c r="I50" s="15">
        <v>20</v>
      </c>
      <c r="J50" s="27" t="s">
        <v>146</v>
      </c>
      <c r="K50" s="8" t="s">
        <v>117</v>
      </c>
      <c r="L50" s="7" t="s">
        <v>134</v>
      </c>
      <c r="M50" s="11">
        <v>20</v>
      </c>
    </row>
    <row r="51" spans="1:13" ht="39.75" customHeight="1">
      <c r="A51" s="3">
        <f t="shared" si="2"/>
        <v>19</v>
      </c>
      <c r="B51" s="55" t="s">
        <v>104</v>
      </c>
      <c r="C51" s="68" t="s">
        <v>105</v>
      </c>
      <c r="D51" s="51" t="s">
        <v>106</v>
      </c>
      <c r="E51" s="5">
        <v>1</v>
      </c>
      <c r="F51" s="12">
        <v>38372</v>
      </c>
      <c r="G51" s="14">
        <v>725502</v>
      </c>
      <c r="H51" s="67">
        <v>29209</v>
      </c>
      <c r="I51" s="15">
        <v>45</v>
      </c>
      <c r="J51" s="27" t="s">
        <v>147</v>
      </c>
      <c r="K51" s="8" t="s">
        <v>117</v>
      </c>
      <c r="L51" s="7" t="s">
        <v>134</v>
      </c>
      <c r="M51" s="11">
        <v>20</v>
      </c>
    </row>
    <row r="52" spans="1:13" ht="39.75" customHeight="1">
      <c r="A52" s="3">
        <f t="shared" si="2"/>
        <v>20</v>
      </c>
      <c r="B52" s="55" t="s">
        <v>97</v>
      </c>
      <c r="C52" s="68" t="s">
        <v>107</v>
      </c>
      <c r="D52" s="51" t="s">
        <v>98</v>
      </c>
      <c r="E52" s="5">
        <v>1</v>
      </c>
      <c r="F52" s="12">
        <v>40204</v>
      </c>
      <c r="G52" s="14">
        <v>523780</v>
      </c>
      <c r="H52" s="67">
        <v>32638</v>
      </c>
      <c r="I52" s="15">
        <v>16</v>
      </c>
      <c r="J52" s="27" t="s">
        <v>148</v>
      </c>
      <c r="K52" s="8" t="s">
        <v>117</v>
      </c>
      <c r="L52" s="7" t="s">
        <v>135</v>
      </c>
      <c r="M52" s="11">
        <v>16</v>
      </c>
    </row>
    <row r="53" spans="1:13" ht="39.75" customHeight="1">
      <c r="A53" s="3">
        <f t="shared" si="2"/>
        <v>21</v>
      </c>
      <c r="B53" s="55" t="s">
        <v>108</v>
      </c>
      <c r="C53" s="68" t="s">
        <v>51</v>
      </c>
      <c r="D53" s="51" t="s">
        <v>98</v>
      </c>
      <c r="E53" s="5">
        <v>0</v>
      </c>
      <c r="F53" s="12">
        <v>28871</v>
      </c>
      <c r="G53" s="14">
        <v>42380</v>
      </c>
      <c r="H53" s="67">
        <v>18212</v>
      </c>
      <c r="I53" s="15">
        <v>26</v>
      </c>
      <c r="J53" s="27" t="s">
        <v>154</v>
      </c>
      <c r="K53" s="8" t="s">
        <v>117</v>
      </c>
      <c r="L53" s="7" t="s">
        <v>135</v>
      </c>
      <c r="M53" s="11">
        <v>16</v>
      </c>
    </row>
    <row r="54" spans="1:13" ht="44.25" customHeight="1">
      <c r="A54" s="3">
        <f t="shared" si="2"/>
        <v>22</v>
      </c>
      <c r="B54" s="55" t="s">
        <v>110</v>
      </c>
      <c r="C54" s="68" t="s">
        <v>111</v>
      </c>
      <c r="D54" s="51" t="s">
        <v>112</v>
      </c>
      <c r="E54" s="5">
        <v>0</v>
      </c>
      <c r="F54" s="12">
        <v>33931</v>
      </c>
      <c r="G54" s="14">
        <v>312427</v>
      </c>
      <c r="H54" s="67">
        <v>25852</v>
      </c>
      <c r="I54" s="15">
        <v>40</v>
      </c>
      <c r="J54" s="27" t="s">
        <v>155</v>
      </c>
      <c r="K54" s="8" t="s">
        <v>117</v>
      </c>
      <c r="L54" s="7" t="s">
        <v>135</v>
      </c>
      <c r="M54" s="11">
        <v>16</v>
      </c>
    </row>
    <row r="55" spans="1:13" ht="46.5" customHeight="1" thickBot="1">
      <c r="A55" s="23">
        <f t="shared" si="2"/>
        <v>23</v>
      </c>
      <c r="B55" s="62" t="s">
        <v>113</v>
      </c>
      <c r="C55" s="72" t="s">
        <v>114</v>
      </c>
      <c r="D55" s="73" t="s">
        <v>98</v>
      </c>
      <c r="E55" s="24">
        <v>0</v>
      </c>
      <c r="F55" s="25">
        <v>41430</v>
      </c>
      <c r="G55" s="74">
        <v>142183</v>
      </c>
      <c r="H55" s="75">
        <v>32566</v>
      </c>
      <c r="I55" s="84">
        <v>41</v>
      </c>
      <c r="J55" s="32" t="s">
        <v>153</v>
      </c>
      <c r="K55" s="26" t="s">
        <v>117</v>
      </c>
      <c r="L55" s="21" t="s">
        <v>135</v>
      </c>
      <c r="M55" s="22">
        <v>16</v>
      </c>
    </row>
    <row r="56" spans="1:13" ht="39.75" customHeight="1" thickBot="1">
      <c r="A56" s="115" t="s">
        <v>28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</row>
    <row r="57" spans="1:13" ht="39.75" customHeight="1">
      <c r="A57" s="87">
        <v>1</v>
      </c>
      <c r="B57" s="63"/>
      <c r="C57" s="63"/>
      <c r="D57" s="41"/>
      <c r="E57" s="35"/>
      <c r="F57" s="36"/>
      <c r="G57" s="37"/>
      <c r="H57" s="38"/>
      <c r="I57" s="88">
        <v>2</v>
      </c>
      <c r="J57" s="89" t="s">
        <v>166</v>
      </c>
      <c r="K57" s="88"/>
      <c r="L57" s="37" t="s">
        <v>167</v>
      </c>
      <c r="M57" s="90">
        <v>17.2</v>
      </c>
    </row>
    <row r="58" spans="1:13" ht="39.75" customHeight="1">
      <c r="A58" s="91">
        <f aca="true" t="shared" si="3" ref="A58:A71">SUM(A57+1)</f>
        <v>2</v>
      </c>
      <c r="B58" s="56"/>
      <c r="C58" s="56"/>
      <c r="D58" s="54"/>
      <c r="E58" s="5"/>
      <c r="F58" s="12"/>
      <c r="G58" s="7"/>
      <c r="H58" s="13"/>
      <c r="I58" s="9">
        <v>4</v>
      </c>
      <c r="J58" s="102" t="s">
        <v>189</v>
      </c>
      <c r="K58" s="9"/>
      <c r="L58" s="7" t="s">
        <v>138</v>
      </c>
      <c r="M58" s="92">
        <v>18</v>
      </c>
    </row>
    <row r="59" spans="1:13" ht="39.75" customHeight="1">
      <c r="A59" s="91">
        <f t="shared" si="3"/>
        <v>3</v>
      </c>
      <c r="B59" s="56"/>
      <c r="C59" s="56"/>
      <c r="D59" s="54"/>
      <c r="E59" s="5"/>
      <c r="F59" s="12"/>
      <c r="G59" s="7"/>
      <c r="H59" s="13"/>
      <c r="I59" s="9">
        <v>8</v>
      </c>
      <c r="J59" s="28" t="s">
        <v>169</v>
      </c>
      <c r="K59" s="9"/>
      <c r="L59" s="7" t="s">
        <v>168</v>
      </c>
      <c r="M59" s="92">
        <v>17</v>
      </c>
    </row>
    <row r="60" spans="1:13" ht="39.75" customHeight="1">
      <c r="A60" s="91">
        <f t="shared" si="3"/>
        <v>4</v>
      </c>
      <c r="B60" s="56"/>
      <c r="C60" s="56"/>
      <c r="D60" s="54"/>
      <c r="E60" s="5"/>
      <c r="F60" s="12"/>
      <c r="G60" s="7"/>
      <c r="H60" s="13"/>
      <c r="I60" s="9">
        <v>10</v>
      </c>
      <c r="J60" s="28" t="s">
        <v>170</v>
      </c>
      <c r="K60" s="9"/>
      <c r="L60" s="7" t="s">
        <v>168</v>
      </c>
      <c r="M60" s="92">
        <v>17</v>
      </c>
    </row>
    <row r="61" spans="1:13" ht="39.75" customHeight="1">
      <c r="A61" s="91">
        <f t="shared" si="3"/>
        <v>5</v>
      </c>
      <c r="B61" s="56"/>
      <c r="C61" s="56"/>
      <c r="D61" s="54"/>
      <c r="E61" s="5"/>
      <c r="F61" s="12"/>
      <c r="G61" s="7"/>
      <c r="H61" s="13"/>
      <c r="I61" s="9">
        <v>13</v>
      </c>
      <c r="J61" s="28" t="s">
        <v>171</v>
      </c>
      <c r="K61" s="9"/>
      <c r="L61" s="7" t="s">
        <v>135</v>
      </c>
      <c r="M61" s="92">
        <v>16</v>
      </c>
    </row>
    <row r="62" spans="1:13" ht="39.75" customHeight="1">
      <c r="A62" s="91">
        <f t="shared" si="3"/>
        <v>6</v>
      </c>
      <c r="B62" s="56"/>
      <c r="C62" s="56"/>
      <c r="D62" s="54"/>
      <c r="E62" s="5"/>
      <c r="F62" s="12"/>
      <c r="G62" s="7"/>
      <c r="H62" s="13"/>
      <c r="I62" s="9">
        <v>15</v>
      </c>
      <c r="J62" s="28" t="s">
        <v>172</v>
      </c>
      <c r="K62" s="9"/>
      <c r="L62" s="7" t="s">
        <v>135</v>
      </c>
      <c r="M62" s="92">
        <v>16</v>
      </c>
    </row>
    <row r="63" spans="1:13" ht="39.75" customHeight="1">
      <c r="A63" s="91">
        <f t="shared" si="3"/>
        <v>7</v>
      </c>
      <c r="B63" s="56"/>
      <c r="C63" s="56"/>
      <c r="D63" s="54"/>
      <c r="E63" s="5"/>
      <c r="F63" s="12"/>
      <c r="G63" s="7"/>
      <c r="H63" s="13"/>
      <c r="I63" s="9">
        <v>17</v>
      </c>
      <c r="J63" s="28" t="s">
        <v>175</v>
      </c>
      <c r="K63" s="9"/>
      <c r="L63" s="7" t="s">
        <v>134</v>
      </c>
      <c r="M63" s="92">
        <v>20</v>
      </c>
    </row>
    <row r="64" spans="1:13" ht="39.75" customHeight="1">
      <c r="A64" s="91">
        <f t="shared" si="3"/>
        <v>8</v>
      </c>
      <c r="B64" s="56"/>
      <c r="C64" s="56"/>
      <c r="D64" s="54"/>
      <c r="E64" s="5"/>
      <c r="F64" s="12"/>
      <c r="G64" s="7"/>
      <c r="H64" s="13"/>
      <c r="I64" s="9">
        <v>22</v>
      </c>
      <c r="J64" s="28" t="s">
        <v>174</v>
      </c>
      <c r="K64" s="9"/>
      <c r="L64" s="7" t="s">
        <v>173</v>
      </c>
      <c r="M64" s="92">
        <v>15</v>
      </c>
    </row>
    <row r="65" spans="1:13" ht="39.75" customHeight="1">
      <c r="A65" s="91">
        <f t="shared" si="3"/>
        <v>9</v>
      </c>
      <c r="B65" s="56"/>
      <c r="C65" s="56"/>
      <c r="D65" s="54"/>
      <c r="E65" s="5"/>
      <c r="F65" s="12"/>
      <c r="G65" s="7"/>
      <c r="H65" s="13"/>
      <c r="I65" s="9">
        <v>23</v>
      </c>
      <c r="J65" s="28" t="s">
        <v>16</v>
      </c>
      <c r="K65" s="9"/>
      <c r="L65" s="7" t="s">
        <v>17</v>
      </c>
      <c r="M65" s="92">
        <v>12</v>
      </c>
    </row>
    <row r="66" spans="1:13" ht="39.75" customHeight="1">
      <c r="A66" s="91">
        <f t="shared" si="3"/>
        <v>10</v>
      </c>
      <c r="B66" s="56"/>
      <c r="C66" s="56"/>
      <c r="D66" s="54"/>
      <c r="E66" s="5"/>
      <c r="F66" s="12"/>
      <c r="G66" s="7"/>
      <c r="H66" s="13"/>
      <c r="I66" s="9">
        <v>24</v>
      </c>
      <c r="J66" s="28" t="s">
        <v>18</v>
      </c>
      <c r="K66" s="9"/>
      <c r="L66" s="7" t="s">
        <v>19</v>
      </c>
      <c r="M66" s="92">
        <v>12</v>
      </c>
    </row>
    <row r="67" spans="1:13" ht="39.75" customHeight="1">
      <c r="A67" s="91">
        <f t="shared" si="3"/>
        <v>11</v>
      </c>
      <c r="B67" s="56"/>
      <c r="C67" s="56"/>
      <c r="D67" s="54"/>
      <c r="E67" s="5"/>
      <c r="F67" s="12"/>
      <c r="G67" s="7"/>
      <c r="H67" s="13"/>
      <c r="I67" s="9">
        <v>25</v>
      </c>
      <c r="J67" s="28" t="s">
        <v>20</v>
      </c>
      <c r="K67" s="9"/>
      <c r="L67" s="7" t="s">
        <v>11</v>
      </c>
      <c r="M67" s="92">
        <v>18</v>
      </c>
    </row>
    <row r="68" spans="1:13" ht="39.75" customHeight="1">
      <c r="A68" s="91">
        <f t="shared" si="3"/>
        <v>12</v>
      </c>
      <c r="B68" s="56"/>
      <c r="C68" s="56"/>
      <c r="D68" s="54"/>
      <c r="E68" s="5"/>
      <c r="F68" s="12"/>
      <c r="G68" s="7"/>
      <c r="H68" s="13"/>
      <c r="I68" s="105">
        <v>27</v>
      </c>
      <c r="J68" s="102" t="s">
        <v>27</v>
      </c>
      <c r="K68" s="106"/>
      <c r="L68" s="107" t="s">
        <v>8</v>
      </c>
      <c r="M68" s="108">
        <v>24</v>
      </c>
    </row>
    <row r="69" spans="1:13" ht="39.75" customHeight="1">
      <c r="A69" s="91">
        <f t="shared" si="3"/>
        <v>13</v>
      </c>
      <c r="B69" s="56"/>
      <c r="C69" s="56"/>
      <c r="D69" s="54"/>
      <c r="E69" s="5"/>
      <c r="F69" s="12"/>
      <c r="G69" s="7"/>
      <c r="H69" s="13"/>
      <c r="I69" s="9">
        <v>28</v>
      </c>
      <c r="J69" s="28" t="s">
        <v>187</v>
      </c>
      <c r="K69" s="9"/>
      <c r="L69" s="7" t="s">
        <v>134</v>
      </c>
      <c r="M69" s="92">
        <v>20</v>
      </c>
    </row>
    <row r="70" spans="1:13" ht="39.75" customHeight="1">
      <c r="A70" s="91">
        <f t="shared" si="3"/>
        <v>14</v>
      </c>
      <c r="B70" s="56"/>
      <c r="C70" s="56"/>
      <c r="D70" s="54"/>
      <c r="E70" s="5"/>
      <c r="F70" s="12"/>
      <c r="G70" s="7"/>
      <c r="H70" s="13"/>
      <c r="I70" s="9">
        <v>29</v>
      </c>
      <c r="J70" s="28" t="s">
        <v>176</v>
      </c>
      <c r="K70" s="9"/>
      <c r="L70" s="7" t="s">
        <v>22</v>
      </c>
      <c r="M70" s="92">
        <v>14</v>
      </c>
    </row>
    <row r="71" spans="1:13" ht="39.75" customHeight="1">
      <c r="A71" s="91">
        <f t="shared" si="3"/>
        <v>15</v>
      </c>
      <c r="B71" s="56"/>
      <c r="C71" s="56"/>
      <c r="D71" s="54"/>
      <c r="E71" s="5"/>
      <c r="F71" s="12"/>
      <c r="G71" s="7"/>
      <c r="H71" s="13"/>
      <c r="I71" s="9">
        <v>30</v>
      </c>
      <c r="J71" s="28" t="s">
        <v>21</v>
      </c>
      <c r="K71" s="9"/>
      <c r="L71" s="7" t="s">
        <v>22</v>
      </c>
      <c r="M71" s="92">
        <v>14</v>
      </c>
    </row>
    <row r="72" spans="1:13" ht="39.75" customHeight="1">
      <c r="A72" s="93">
        <f aca="true" t="shared" si="4" ref="A72:A85">SUM(A71+1)</f>
        <v>16</v>
      </c>
      <c r="B72" s="56"/>
      <c r="C72" s="56"/>
      <c r="D72" s="54"/>
      <c r="E72" s="5"/>
      <c r="F72" s="12"/>
      <c r="G72" s="7"/>
      <c r="H72" s="13"/>
      <c r="I72" s="9">
        <v>32</v>
      </c>
      <c r="J72" s="28" t="s">
        <v>177</v>
      </c>
      <c r="K72" s="9"/>
      <c r="L72" s="7" t="s">
        <v>135</v>
      </c>
      <c r="M72" s="92">
        <v>16</v>
      </c>
    </row>
    <row r="73" spans="1:13" ht="39.75" customHeight="1">
      <c r="A73" s="93">
        <f t="shared" si="4"/>
        <v>17</v>
      </c>
      <c r="B73" s="56"/>
      <c r="C73" s="56"/>
      <c r="D73" s="54"/>
      <c r="E73" s="5"/>
      <c r="F73" s="12"/>
      <c r="G73" s="7"/>
      <c r="H73" s="13"/>
      <c r="I73" s="9">
        <v>33</v>
      </c>
      <c r="J73" s="28" t="s">
        <v>178</v>
      </c>
      <c r="K73" s="9"/>
      <c r="L73" s="7" t="s">
        <v>135</v>
      </c>
      <c r="M73" s="92">
        <v>16</v>
      </c>
    </row>
    <row r="74" spans="1:13" ht="39.75" customHeight="1">
      <c r="A74" s="93">
        <f t="shared" si="4"/>
        <v>18</v>
      </c>
      <c r="B74" s="56"/>
      <c r="C74" s="56"/>
      <c r="D74" s="54" t="s">
        <v>6</v>
      </c>
      <c r="E74" s="5"/>
      <c r="F74" s="12"/>
      <c r="G74" s="7"/>
      <c r="H74" s="13"/>
      <c r="I74" s="9">
        <v>34</v>
      </c>
      <c r="J74" s="28" t="s">
        <v>179</v>
      </c>
      <c r="K74" s="9"/>
      <c r="L74" s="7" t="s">
        <v>135</v>
      </c>
      <c r="M74" s="92">
        <v>16</v>
      </c>
    </row>
    <row r="75" spans="1:13" ht="39.75" customHeight="1">
      <c r="A75" s="93">
        <f t="shared" si="4"/>
        <v>19</v>
      </c>
      <c r="B75" s="56"/>
      <c r="C75" s="56"/>
      <c r="D75" s="54"/>
      <c r="E75" s="5"/>
      <c r="F75" s="12"/>
      <c r="G75" s="7"/>
      <c r="H75" s="13"/>
      <c r="I75" s="9">
        <v>35</v>
      </c>
      <c r="J75" s="28" t="s">
        <v>180</v>
      </c>
      <c r="K75" s="9"/>
      <c r="L75" s="7" t="s">
        <v>13</v>
      </c>
      <c r="M75" s="92">
        <v>15</v>
      </c>
    </row>
    <row r="76" spans="1:13" ht="39.75" customHeight="1">
      <c r="A76" s="93">
        <f t="shared" si="4"/>
        <v>20</v>
      </c>
      <c r="B76" s="56"/>
      <c r="C76" s="56"/>
      <c r="D76" s="54"/>
      <c r="E76" s="5"/>
      <c r="F76" s="12" t="s">
        <v>6</v>
      </c>
      <c r="G76" s="7"/>
      <c r="H76" s="13"/>
      <c r="I76" s="9">
        <v>36</v>
      </c>
      <c r="J76" s="28" t="s">
        <v>23</v>
      </c>
      <c r="K76" s="9"/>
      <c r="L76" s="7" t="s">
        <v>19</v>
      </c>
      <c r="M76" s="92">
        <v>12</v>
      </c>
    </row>
    <row r="77" spans="1:13" ht="39.75" customHeight="1">
      <c r="A77" s="93">
        <f t="shared" si="4"/>
        <v>21</v>
      </c>
      <c r="B77" s="56"/>
      <c r="C77" s="56"/>
      <c r="D77" s="54"/>
      <c r="E77" s="5"/>
      <c r="F77" s="12"/>
      <c r="G77" s="7"/>
      <c r="H77" s="13"/>
      <c r="I77" s="9">
        <v>37</v>
      </c>
      <c r="J77" s="28" t="s">
        <v>181</v>
      </c>
      <c r="K77" s="9"/>
      <c r="L77" s="7" t="s">
        <v>26</v>
      </c>
      <c r="M77" s="92">
        <v>8</v>
      </c>
    </row>
    <row r="78" spans="1:13" ht="39.75" customHeight="1">
      <c r="A78" s="93">
        <f t="shared" si="4"/>
        <v>22</v>
      </c>
      <c r="B78" s="56"/>
      <c r="C78" s="56"/>
      <c r="D78" s="54"/>
      <c r="E78" s="5" t="s">
        <v>6</v>
      </c>
      <c r="F78" s="12"/>
      <c r="G78" s="7"/>
      <c r="H78" s="13"/>
      <c r="I78" s="9">
        <v>38</v>
      </c>
      <c r="J78" s="28" t="s">
        <v>24</v>
      </c>
      <c r="K78" s="9"/>
      <c r="L78" s="7" t="s">
        <v>25</v>
      </c>
      <c r="M78" s="92">
        <v>10</v>
      </c>
    </row>
    <row r="79" spans="1:13" ht="39.75" customHeight="1">
      <c r="A79" s="93">
        <f t="shared" si="4"/>
        <v>23</v>
      </c>
      <c r="B79" s="56"/>
      <c r="C79" s="56"/>
      <c r="D79" s="54"/>
      <c r="E79" s="5"/>
      <c r="F79" s="12"/>
      <c r="G79" s="7"/>
      <c r="H79" s="13"/>
      <c r="I79" s="9">
        <v>43</v>
      </c>
      <c r="J79" s="28" t="s">
        <v>14</v>
      </c>
      <c r="K79" s="9"/>
      <c r="L79" s="7" t="s">
        <v>12</v>
      </c>
      <c r="M79" s="92">
        <v>14</v>
      </c>
    </row>
    <row r="80" spans="1:13" ht="39.75" customHeight="1">
      <c r="A80" s="93">
        <f t="shared" si="4"/>
        <v>24</v>
      </c>
      <c r="B80" s="56"/>
      <c r="C80" s="56"/>
      <c r="D80" s="54"/>
      <c r="E80" s="5"/>
      <c r="F80" s="12"/>
      <c r="G80" s="7"/>
      <c r="H80" s="13"/>
      <c r="I80" s="9">
        <v>44</v>
      </c>
      <c r="J80" s="28" t="s">
        <v>15</v>
      </c>
      <c r="K80" s="9"/>
      <c r="L80" s="7" t="s">
        <v>7</v>
      </c>
      <c r="M80" s="92">
        <v>20</v>
      </c>
    </row>
    <row r="81" spans="1:13" ht="39.75" customHeight="1">
      <c r="A81" s="93">
        <f t="shared" si="4"/>
        <v>25</v>
      </c>
      <c r="B81" s="56"/>
      <c r="C81" s="56"/>
      <c r="D81" s="54"/>
      <c r="E81" s="5"/>
      <c r="F81" s="12"/>
      <c r="G81" s="7"/>
      <c r="H81" s="13"/>
      <c r="I81" s="9">
        <v>46</v>
      </c>
      <c r="J81" s="28" t="s">
        <v>182</v>
      </c>
      <c r="K81" s="9"/>
      <c r="L81" s="7" t="s">
        <v>135</v>
      </c>
      <c r="M81" s="92">
        <v>16</v>
      </c>
    </row>
    <row r="82" spans="1:13" ht="39.75" customHeight="1">
      <c r="A82" s="93">
        <f t="shared" si="4"/>
        <v>26</v>
      </c>
      <c r="B82" s="56"/>
      <c r="C82" s="56"/>
      <c r="D82" s="54"/>
      <c r="E82" s="5"/>
      <c r="F82" s="12"/>
      <c r="G82" s="7"/>
      <c r="H82" s="13"/>
      <c r="I82" s="9">
        <v>48</v>
      </c>
      <c r="J82" s="28" t="s">
        <v>183</v>
      </c>
      <c r="K82" s="9"/>
      <c r="L82" s="7" t="s">
        <v>7</v>
      </c>
      <c r="M82" s="92">
        <v>20</v>
      </c>
    </row>
    <row r="83" spans="1:13" ht="39.75" customHeight="1">
      <c r="A83" s="93">
        <f t="shared" si="4"/>
        <v>27</v>
      </c>
      <c r="B83" s="56"/>
      <c r="C83" s="56"/>
      <c r="D83" s="54"/>
      <c r="E83" s="5"/>
      <c r="F83" s="12"/>
      <c r="G83" s="7"/>
      <c r="H83" s="13"/>
      <c r="I83" s="9">
        <v>50</v>
      </c>
      <c r="J83" s="28" t="s">
        <v>184</v>
      </c>
      <c r="K83" s="9"/>
      <c r="L83" s="7" t="s">
        <v>13</v>
      </c>
      <c r="M83" s="92">
        <v>15</v>
      </c>
    </row>
    <row r="84" spans="1:13" ht="39.75" customHeight="1">
      <c r="A84" s="93">
        <f t="shared" si="4"/>
        <v>28</v>
      </c>
      <c r="B84" s="56"/>
      <c r="C84" s="56"/>
      <c r="D84" s="54"/>
      <c r="E84" s="5"/>
      <c r="F84" s="12"/>
      <c r="G84" s="7"/>
      <c r="H84" s="13"/>
      <c r="I84" s="9">
        <v>51</v>
      </c>
      <c r="J84" s="28" t="s">
        <v>185</v>
      </c>
      <c r="K84" s="9"/>
      <c r="L84" s="7" t="s">
        <v>11</v>
      </c>
      <c r="M84" s="92">
        <v>18</v>
      </c>
    </row>
    <row r="85" spans="1:13" ht="39.75" customHeight="1" thickBot="1">
      <c r="A85" s="94">
        <f t="shared" si="4"/>
        <v>29</v>
      </c>
      <c r="B85" s="103"/>
      <c r="C85" s="103"/>
      <c r="D85" s="104"/>
      <c r="E85" s="24"/>
      <c r="F85" s="25"/>
      <c r="G85" s="21"/>
      <c r="H85" s="86"/>
      <c r="I85" s="26">
        <v>59</v>
      </c>
      <c r="J85" s="32" t="s">
        <v>186</v>
      </c>
      <c r="K85" s="26"/>
      <c r="L85" s="21" t="s">
        <v>135</v>
      </c>
      <c r="M85" s="95">
        <v>16</v>
      </c>
    </row>
    <row r="86" s="126" customFormat="1" ht="39.75" customHeight="1"/>
    <row r="87" spans="1:13" ht="33.75" customHeight="1">
      <c r="A87" s="118" t="s">
        <v>115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</row>
    <row r="88" spans="9:12" ht="24" customHeight="1">
      <c r="I88" s="17"/>
      <c r="J88" s="17"/>
      <c r="K88" s="17"/>
      <c r="L88" s="17"/>
    </row>
    <row r="89" spans="1:13" ht="34.5" customHeight="1">
      <c r="A89" s="16"/>
      <c r="B89" s="125"/>
      <c r="C89" s="125"/>
      <c r="D89" s="125"/>
      <c r="E89" s="125"/>
      <c r="F89" s="125"/>
      <c r="G89" s="117" t="s">
        <v>190</v>
      </c>
      <c r="H89" s="117"/>
      <c r="I89" s="117"/>
      <c r="J89" s="117"/>
      <c r="K89" s="117"/>
      <c r="L89" s="117"/>
      <c r="M89" s="117"/>
    </row>
    <row r="90" spans="1:13" ht="24" customHeight="1">
      <c r="A90" s="16"/>
      <c r="B90" s="125"/>
      <c r="C90" s="125"/>
      <c r="D90" s="125"/>
      <c r="E90" s="125"/>
      <c r="F90" s="125"/>
      <c r="G90" s="117"/>
      <c r="H90" s="117"/>
      <c r="I90" s="117"/>
      <c r="J90" s="117"/>
      <c r="K90" s="117"/>
      <c r="L90" s="117"/>
      <c r="M90" s="117"/>
    </row>
    <row r="91" spans="2:13" ht="31.5" customHeight="1">
      <c r="B91" s="125"/>
      <c r="C91" s="125"/>
      <c r="D91" s="125"/>
      <c r="E91" s="125"/>
      <c r="F91" s="125"/>
      <c r="G91" s="117"/>
      <c r="H91" s="117"/>
      <c r="I91" s="117"/>
      <c r="J91" s="117"/>
      <c r="K91" s="117"/>
      <c r="L91" s="117"/>
      <c r="M91" s="117"/>
    </row>
    <row r="92" spans="4:5" ht="24" customHeight="1">
      <c r="D92" s="129"/>
      <c r="E92" s="125"/>
    </row>
    <row r="93" spans="4:5" ht="16.5" customHeight="1">
      <c r="D93" s="125"/>
      <c r="E93" s="125"/>
    </row>
    <row r="94" spans="4:5" ht="24" customHeight="1">
      <c r="D94" s="125"/>
      <c r="E94" s="125"/>
    </row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</sheetData>
  <sheetProtection/>
  <mergeCells count="13">
    <mergeCell ref="D92:E94"/>
    <mergeCell ref="A31:M31"/>
    <mergeCell ref="A1:M3"/>
    <mergeCell ref="A4:M7"/>
    <mergeCell ref="A8:M8"/>
    <mergeCell ref="A21:M21"/>
    <mergeCell ref="A22:M23"/>
    <mergeCell ref="A56:M56"/>
    <mergeCell ref="G89:M91"/>
    <mergeCell ref="A87:M87"/>
    <mergeCell ref="B89:F91"/>
    <mergeCell ref="A86:IV86"/>
    <mergeCell ref="A30:M30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8" scale="70" r:id="rId2"/>
  <rowBreaks count="1" manualBreakCount="1">
    <brk id="3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pm17</cp:lastModifiedBy>
  <cp:lastPrinted>2021-08-10T08:42:41Z</cp:lastPrinted>
  <dcterms:created xsi:type="dcterms:W3CDTF">2002-04-09T13:55:25Z</dcterms:created>
  <dcterms:modified xsi:type="dcterms:W3CDTF">2021-08-12T07:28:36Z</dcterms:modified>
  <cp:category/>
  <cp:version/>
  <cp:contentType/>
  <cp:contentStatus/>
</cp:coreProperties>
</file>